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Demonstrativo Financeiro Contratual\2024\"/>
    </mc:Choice>
  </mc:AlternateContent>
  <xr:revisionPtr revIDLastSave="0" documentId="13_ncr:1_{B1C2655A-C497-4481-9D7E-1A097152A32A}" xr6:coauthVersionLast="47" xr6:coauthVersionMax="47" xr10:uidLastSave="{00000000-0000-0000-0000-000000000000}"/>
  <bookViews>
    <workbookView xWindow="-105" yWindow="0" windowWidth="14610" windowHeight="15585" xr2:uid="{B97AEA4F-47E4-4713-A1FC-5437D9C4293B}"/>
  </bookViews>
  <sheets>
    <sheet name="2024" sheetId="1" r:id="rId1"/>
  </sheets>
  <definedNames>
    <definedName name="_xlnm.Print_Area" localSheetId="0">'2024'!$A$1:$I$24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 l="1"/>
  <c r="E15" i="1" l="1"/>
  <c r="E13" i="1" l="1"/>
  <c r="E14" i="1"/>
  <c r="E12" i="1"/>
  <c r="C14" i="1" l="1"/>
  <c r="B13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<sst xmlns="http://schemas.openxmlformats.org/spreadsheetml/2006/main" count="22" uniqueCount="22">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</sst>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="90" zoomScaleNormal="100" zoomScaleSheetLayoutView="90" workbookViewId="0">
      <selection activeCell="F17" sqref="F17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2024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2141666.06</v>
      </c>
      <c r="C7" s="3">
        <v>2139987.06</v>
      </c>
      <c r="D7" s="3">
        <v>1679</v>
      </c>
      <c r="E7" s="3">
        <f t="shared" ref="E7:E11" si="0">B7-C7-D7</f>
        <v>0</v>
      </c>
    </row>
    <row r="8" spans="1:5" x14ac:dyDescent="0.25">
      <c r="A8" s="2" t="s">
        <v>1</v>
      </c>
      <c r="B8" s="3">
        <v>2141666.06</v>
      </c>
      <c r="C8" s="3">
        <v>2139987.06</v>
      </c>
      <c r="D8" s="4">
        <v>1709.78</v>
      </c>
      <c r="E8" s="3">
        <f t="shared" si="0"/>
        <v>-30.779999999999973</v>
      </c>
    </row>
    <row r="9" spans="1:5" x14ac:dyDescent="0.25">
      <c r="A9" s="2" t="s">
        <v>2</v>
      </c>
      <c r="B9" s="3">
        <v>2141666.06</v>
      </c>
      <c r="C9" s="4">
        <v>2139956.2799999998</v>
      </c>
      <c r="D9" s="4">
        <v>1696.04</v>
      </c>
      <c r="E9" s="3">
        <f t="shared" si="0"/>
        <v>13.740000000260807</v>
      </c>
    </row>
    <row r="10" spans="1:5" x14ac:dyDescent="0.25">
      <c r="A10" s="2" t="s">
        <v>3</v>
      </c>
      <c r="B10" s="3">
        <v>2141666.06</v>
      </c>
      <c r="C10" s="4">
        <v>2139970.02</v>
      </c>
      <c r="D10" s="4">
        <v>1709.78</v>
      </c>
      <c r="E10" s="3">
        <f t="shared" si="0"/>
        <v>-13.73999999996272</v>
      </c>
    </row>
    <row r="11" spans="1:5" x14ac:dyDescent="0.25">
      <c r="A11" s="2" t="s">
        <v>4</v>
      </c>
      <c r="B11" s="3">
        <v>2141666.06</v>
      </c>
      <c r="C11" s="4">
        <v>2139956.2799999998</v>
      </c>
      <c r="D11" s="4">
        <v>1709.78</v>
      </c>
      <c r="E11" s="3">
        <f t="shared" si="0"/>
        <v>2.6079760573338717E-10</v>
      </c>
    </row>
    <row r="12" spans="1:5" x14ac:dyDescent="0.25">
      <c r="A12" s="2" t="s">
        <v>5</v>
      </c>
      <c r="B12" s="6">
        <v>2141666.06</v>
      </c>
      <c r="C12" s="5">
        <v>2139956.2799999998</v>
      </c>
      <c r="D12" s="4">
        <v>1709.78</v>
      </c>
      <c r="E12" s="3">
        <f>B12-C12-D12</f>
        <v>2.6079760573338717E-10</v>
      </c>
    </row>
    <row r="13" spans="1:5" x14ac:dyDescent="0.25">
      <c r="A13" s="2" t="s">
        <v>6</v>
      </c>
      <c r="B13" s="6">
        <f>2291578+1997581</f>
        <v>4289159</v>
      </c>
      <c r="C13" s="4">
        <v>2139956.2799999998</v>
      </c>
      <c r="D13" s="4">
        <v>1573.59</v>
      </c>
      <c r="E13" s="3">
        <f>B13-C13-D13</f>
        <v>2147629.1300000004</v>
      </c>
    </row>
    <row r="14" spans="1:5" x14ac:dyDescent="0.25">
      <c r="A14" s="2" t="s">
        <v>7</v>
      </c>
      <c r="B14" s="3">
        <v>2291578</v>
      </c>
      <c r="C14" s="4">
        <f>2140092.47+1997581+149911.94</f>
        <v>4287585.41</v>
      </c>
      <c r="D14" s="4">
        <v>1573.59</v>
      </c>
      <c r="E14" s="3">
        <f>B14-C14-D14</f>
        <v>-1997581.0000000002</v>
      </c>
    </row>
    <row r="15" spans="1:5" x14ac:dyDescent="0.25">
      <c r="A15" s="2" t="s">
        <v>8</v>
      </c>
      <c r="B15" s="5">
        <v>2291578</v>
      </c>
      <c r="C15" s="4">
        <v>2290004.41</v>
      </c>
      <c r="D15" s="4">
        <v>1573.59</v>
      </c>
      <c r="E15" s="3">
        <f>B15-C15-D15</f>
        <v>-1.48929757415317E-10</v>
      </c>
    </row>
    <row r="16" spans="1:5" x14ac:dyDescent="0.25">
      <c r="A16" s="2" t="s">
        <v>9</v>
      </c>
      <c r="B16" s="3">
        <v>2388740.9</v>
      </c>
      <c r="C16" s="3">
        <v>2290004.41</v>
      </c>
      <c r="D16" s="3">
        <v>1573.59</v>
      </c>
      <c r="E16" s="3">
        <f>B16-C16-D16</f>
        <v>97162.899999999761</v>
      </c>
    </row>
    <row r="17" spans="1:5" x14ac:dyDescent="0.25">
      <c r="A17" s="2" t="s">
        <v>10</v>
      </c>
      <c r="B17" s="3">
        <v>2388740.9</v>
      </c>
      <c r="C17" s="3">
        <v>2387167.31</v>
      </c>
      <c r="D17" s="4">
        <v>1574.75</v>
      </c>
      <c r="E17" s="3">
        <f>B17-C17-D17</f>
        <v>-1.1600000001490116</v>
      </c>
    </row>
    <row r="18" spans="1:5" x14ac:dyDescent="0.25">
      <c r="A18" s="2" t="s">
        <v>11</v>
      </c>
      <c r="B18" s="3"/>
      <c r="C18" s="3"/>
      <c r="D18" s="3"/>
      <c r="E18" s="3"/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2024-03-11T14:22:19Z</cp:lastPrinted>
  <dcterms:created xsi:type="dcterms:W3CDTF">2018-08-24T20:28:36Z</dcterms:created>
  <dcterms:modified xsi:type="dcterms:W3CDTF">2024-12-12T17:54:04Z</dcterms:modified>
</cp:coreProperties>
</file>